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uble-Check\Documents\Marian\Magan\Bestuur Magan\Leden\"/>
    </mc:Choice>
  </mc:AlternateContent>
  <xr:revisionPtr revIDLastSave="0" documentId="13_ncr:1_{A1658059-F40E-4007-92A8-DB86DE2B33E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Blad1" sheetId="1" r:id="rId1"/>
    <sheet name="Blad2" sheetId="2" r:id="rId2"/>
    <sheet name="Blad3" sheetId="3" r:id="rId3"/>
  </sheets>
  <calcPr calcId="191029"/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25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4" i="1"/>
  <c r="L45" i="1"/>
  <c r="L46" i="1"/>
  <c r="L47" i="1"/>
  <c r="L50" i="1"/>
  <c r="L53" i="1"/>
  <c r="L54" i="1"/>
  <c r="L55" i="1"/>
</calcChain>
</file>

<file path=xl/sharedStrings.xml><?xml version="1.0" encoding="utf-8"?>
<sst xmlns="http://schemas.openxmlformats.org/spreadsheetml/2006/main" count="324" uniqueCount="278">
  <si>
    <t>Naam</t>
  </si>
  <si>
    <t>Adres</t>
  </si>
  <si>
    <t>Postcode</t>
  </si>
  <si>
    <t>Woonplaats</t>
  </si>
  <si>
    <t>Geb.Datum</t>
  </si>
  <si>
    <t>E-mail</t>
  </si>
  <si>
    <t>lid sinds</t>
  </si>
  <si>
    <t>Maria Anneveldt</t>
  </si>
  <si>
    <t>van Pallantstraat 25</t>
  </si>
  <si>
    <t>6286 AX</t>
  </si>
  <si>
    <t>Partij</t>
  </si>
  <si>
    <t>043-4506130</t>
  </si>
  <si>
    <t>06-30296616</t>
  </si>
  <si>
    <t>h.anneveldt@ziggo.nl</t>
  </si>
  <si>
    <t>Ans Beckers</t>
  </si>
  <si>
    <t>Julianastraat 35</t>
  </si>
  <si>
    <t>6285 AH</t>
  </si>
  <si>
    <t>Epen</t>
  </si>
  <si>
    <t>reinbeckers@home.nl</t>
  </si>
  <si>
    <t>Ruud Bekema</t>
  </si>
  <si>
    <t>Julianastraat 16</t>
  </si>
  <si>
    <t>6351 GC</t>
  </si>
  <si>
    <t>Bocholtz</t>
  </si>
  <si>
    <t>045-5445567</t>
  </si>
  <si>
    <t>06-51076574</t>
  </si>
  <si>
    <t>runic@ziggo.nl</t>
  </si>
  <si>
    <t>Nicole Bekema</t>
  </si>
  <si>
    <t>06-27523237</t>
  </si>
  <si>
    <t>Saskia van den Bosch</t>
  </si>
  <si>
    <t>Deken Hennissenstraat 27</t>
  </si>
  <si>
    <t>6271 GB</t>
  </si>
  <si>
    <t>Gulpen</t>
  </si>
  <si>
    <t>043-4501710</t>
  </si>
  <si>
    <t>06-10300161</t>
  </si>
  <si>
    <t>boschvanden33@hetnet.nl</t>
  </si>
  <si>
    <t>Hélène van den Bosch (bestuurslid)</t>
  </si>
  <si>
    <t>Jan van Houtemstraat 6</t>
  </si>
  <si>
    <t>6321 BR</t>
  </si>
  <si>
    <t>Wijlre</t>
  </si>
  <si>
    <t>043-8527942</t>
  </si>
  <si>
    <t>06-42079352</t>
  </si>
  <si>
    <t>helene_12986@hotmail.com</t>
  </si>
  <si>
    <t>Mechelbeeklaan 29</t>
  </si>
  <si>
    <t>6281 NR</t>
  </si>
  <si>
    <t>Mechelen</t>
  </si>
  <si>
    <t>06-54764468</t>
  </si>
  <si>
    <t>bettina.strik65@gmail.com</t>
  </si>
  <si>
    <t>Hoensbroek</t>
  </si>
  <si>
    <t>NVT</t>
  </si>
  <si>
    <t>Haegerhofstraat 79</t>
  </si>
  <si>
    <t>6269 DP</t>
  </si>
  <si>
    <t>Margraten</t>
  </si>
  <si>
    <t>043-4501854</t>
  </si>
  <si>
    <t>06-50747341</t>
  </si>
  <si>
    <t>fduijsings@home.nl</t>
  </si>
  <si>
    <t>Hanneke van Ginkel</t>
  </si>
  <si>
    <t>Hoofdstraat 69</t>
  </si>
  <si>
    <t>6281 BC</t>
  </si>
  <si>
    <t>043-4552609</t>
  </si>
  <si>
    <t>06-29221039</t>
  </si>
  <si>
    <t>hnvanginkel@hotmail.com</t>
  </si>
  <si>
    <t>Sonja Hendrikx</t>
  </si>
  <si>
    <t>Michiels van Kessenichstraat 11</t>
  </si>
  <si>
    <t>6261 PD</t>
  </si>
  <si>
    <t>Mheer</t>
  </si>
  <si>
    <t>043-4572404</t>
  </si>
  <si>
    <t>06-38260176</t>
  </si>
  <si>
    <t>sonjahendrikx63@gmail.com</t>
  </si>
  <si>
    <t>Clarien Hick</t>
  </si>
  <si>
    <t>Hoog Gulpen 8</t>
  </si>
  <si>
    <t>6271 DB</t>
  </si>
  <si>
    <t xml:space="preserve">Gulpen </t>
  </si>
  <si>
    <t>043-3113730</t>
  </si>
  <si>
    <t>06-21552824</t>
  </si>
  <si>
    <t>hick@kpnmail.nl</t>
  </si>
  <si>
    <t>Marlie Hollands</t>
  </si>
  <si>
    <t>van Cosselaersstraat 14</t>
  </si>
  <si>
    <t>6286 AT</t>
  </si>
  <si>
    <t>043-4503530</t>
  </si>
  <si>
    <t>06-30009442</t>
  </si>
  <si>
    <t>marlie.hollands@ziggo.nl</t>
  </si>
  <si>
    <t>Monique Holst</t>
  </si>
  <si>
    <t>Pres.jf Kennedystraat 18</t>
  </si>
  <si>
    <t>6286 BG</t>
  </si>
  <si>
    <t>Wahlwiller</t>
  </si>
  <si>
    <t>06-84482703</t>
  </si>
  <si>
    <t>addisa.holst917@gmail.com</t>
  </si>
  <si>
    <t>Phil van den Hove</t>
  </si>
  <si>
    <t>Pr.Ireneweg 12</t>
  </si>
  <si>
    <t>6271 JB</t>
  </si>
  <si>
    <t>043-4504613</t>
  </si>
  <si>
    <t>06-12080721</t>
  </si>
  <si>
    <t>j.vdhove@ziggo.nl</t>
  </si>
  <si>
    <t>Rosilda Hupperichs</t>
  </si>
  <si>
    <t>Kapolder 14</t>
  </si>
  <si>
    <t>6321 PV</t>
  </si>
  <si>
    <t>043-4502311</t>
  </si>
  <si>
    <t>06-24921832</t>
  </si>
  <si>
    <t>l.hupperichs@hetnet.nl</t>
  </si>
  <si>
    <t>Jessy Jussen</t>
  </si>
  <si>
    <t>Vaals</t>
  </si>
  <si>
    <t>043-3064051</t>
  </si>
  <si>
    <t>06-40904363</t>
  </si>
  <si>
    <t>jessyjussen@gmail.com</t>
  </si>
  <si>
    <t>Ger Klinkenberg</t>
  </si>
  <si>
    <t>Heistraat 14</t>
  </si>
  <si>
    <t>6372 XX</t>
  </si>
  <si>
    <t>Landgraaf</t>
  </si>
  <si>
    <t>045-5416960</t>
  </si>
  <si>
    <t>06-22528668</t>
  </si>
  <si>
    <t>ger.klinkenberg@planet.nl</t>
  </si>
  <si>
    <t>Thea Klinkenberg-Remans</t>
  </si>
  <si>
    <t>06-30715594</t>
  </si>
  <si>
    <t>Thea.Klinkenberg-Remans@planet.nl</t>
  </si>
  <si>
    <t>Bredeweg 11</t>
  </si>
  <si>
    <t>6262 NX</t>
  </si>
  <si>
    <t>Banholt</t>
  </si>
  <si>
    <t>043-4572402</t>
  </si>
  <si>
    <t>06-28383918</t>
  </si>
  <si>
    <t>mj.konigs@hotmail.com</t>
  </si>
  <si>
    <t xml:space="preserve">Tom Kraan </t>
  </si>
  <si>
    <t>Lodewijk XIV straat 38</t>
  </si>
  <si>
    <t>6287 CK</t>
  </si>
  <si>
    <t>Eys</t>
  </si>
  <si>
    <t>043-4512005</t>
  </si>
  <si>
    <t>06-53706882</t>
  </si>
  <si>
    <t>annetomia@ziggo.nl</t>
  </si>
  <si>
    <t>Angelika Mulders</t>
  </si>
  <si>
    <t>Beeklaan 1</t>
  </si>
  <si>
    <t>6286 BL</t>
  </si>
  <si>
    <t>043-4511461</t>
  </si>
  <si>
    <t>06-50589720</t>
  </si>
  <si>
    <t>angelika_mulders@hotmail.com</t>
  </si>
  <si>
    <t>Astrid Notermans</t>
  </si>
  <si>
    <t>Boviershofstraat 5</t>
  </si>
  <si>
    <t>6269 DK</t>
  </si>
  <si>
    <t>043-4582303</t>
  </si>
  <si>
    <t>06-13642468</t>
  </si>
  <si>
    <t>asserona@home.nl</t>
  </si>
  <si>
    <t>Doc. Poelsstraat 2</t>
  </si>
  <si>
    <t>6287 AW</t>
  </si>
  <si>
    <t>043-8520413</t>
  </si>
  <si>
    <t>06-83565673</t>
  </si>
  <si>
    <t>joseolfers@hotmail.nl</t>
  </si>
  <si>
    <t>Ine Prickaerts</t>
  </si>
  <si>
    <t>Rodestraat 29</t>
  </si>
  <si>
    <t>6286 AV</t>
  </si>
  <si>
    <t>043-4501500</t>
  </si>
  <si>
    <t>06-31666034</t>
  </si>
  <si>
    <t>Suzanne Roosenboom</t>
  </si>
  <si>
    <t>Aan het Veld 38</t>
  </si>
  <si>
    <t>6271 JH</t>
  </si>
  <si>
    <t>043-4502989</t>
  </si>
  <si>
    <t>06-38087294</t>
  </si>
  <si>
    <t>sroosenboom@home.nl</t>
  </si>
  <si>
    <t>Andrea Schmitz</t>
  </si>
  <si>
    <t>Schepenbankstraat 9</t>
  </si>
  <si>
    <t>6291 EA</t>
  </si>
  <si>
    <t>31/01/1968</t>
  </si>
  <si>
    <t>0049 15120485864</t>
  </si>
  <si>
    <t>andrea.schmitz@xs4all.nl</t>
  </si>
  <si>
    <t>Jannick Smeets</t>
  </si>
  <si>
    <t>Hazelaar 47</t>
  </si>
  <si>
    <t>6444 DM</t>
  </si>
  <si>
    <t>Brunssum</t>
  </si>
  <si>
    <t>045-5275863</t>
  </si>
  <si>
    <t>06-13786101</t>
  </si>
  <si>
    <t>jannick.smeets@gmail.com</t>
  </si>
  <si>
    <t>Sophia Stams</t>
  </si>
  <si>
    <t>St. Nicolaasbergweg 1A</t>
  </si>
  <si>
    <t>6369XR</t>
  </si>
  <si>
    <t>Simpelveld</t>
  </si>
  <si>
    <t>045-8887616</t>
  </si>
  <si>
    <t>06-43436981</t>
  </si>
  <si>
    <t>ljjstams@ziggo.nl</t>
  </si>
  <si>
    <t>Nicky Starmans</t>
  </si>
  <si>
    <t xml:space="preserve">Mesweg 20b </t>
  </si>
  <si>
    <t>6287BH</t>
  </si>
  <si>
    <t>06-13200149</t>
  </si>
  <si>
    <t>nicky_starmans@hotmail.com</t>
  </si>
  <si>
    <t>St. Maartenslaan 109</t>
  </si>
  <si>
    <t>6221 AC</t>
  </si>
  <si>
    <t>Maastricht</t>
  </si>
  <si>
    <t>06-25445482</t>
  </si>
  <si>
    <t>megafire7@hotmail.com</t>
  </si>
  <si>
    <t>Hilleshagerweg 17</t>
  </si>
  <si>
    <t>6281 AC</t>
  </si>
  <si>
    <t>043-4551513</t>
  </si>
  <si>
    <t>famvanhautem@ziggo.nl</t>
  </si>
  <si>
    <t>06-12329067</t>
  </si>
  <si>
    <t>Prof.Dumontstraat 37</t>
  </si>
  <si>
    <t>6419 BR</t>
  </si>
  <si>
    <t>Heerlen</t>
  </si>
  <si>
    <t>045-5423275</t>
  </si>
  <si>
    <t>06-20958448</t>
  </si>
  <si>
    <t>marvenver@gmail.com</t>
  </si>
  <si>
    <t>Rob Wassenberg</t>
  </si>
  <si>
    <t>Beeklaan 17</t>
  </si>
  <si>
    <t>043-4511360</t>
  </si>
  <si>
    <t>06-12356757</t>
  </si>
  <si>
    <t>r-wassenberg@home.nl</t>
  </si>
  <si>
    <t>Ellen Wassenberg</t>
  </si>
  <si>
    <t>06-25272730</t>
  </si>
  <si>
    <t>6281 AG</t>
  </si>
  <si>
    <t>Combo</t>
  </si>
  <si>
    <t>Dana Meessen</t>
  </si>
  <si>
    <t>Valkenburgerweg 37</t>
  </si>
  <si>
    <t>6321 GB</t>
  </si>
  <si>
    <t>06-10878244</t>
  </si>
  <si>
    <t>danameessen@gmail.com</t>
  </si>
  <si>
    <t>Remy Smeets</t>
  </si>
  <si>
    <t>Stutterstraat 6</t>
  </si>
  <si>
    <t>6432 AK</t>
  </si>
  <si>
    <t>06-14984719</t>
  </si>
  <si>
    <t>remz.smeets@gmail.com</t>
  </si>
  <si>
    <t>Cäp Vanhautem</t>
  </si>
  <si>
    <t>Hilleshagerweg 18</t>
  </si>
  <si>
    <t>6281 AE</t>
  </si>
  <si>
    <t>043-4552298</t>
  </si>
  <si>
    <t>06-22151225</t>
  </si>
  <si>
    <t>cap.jeanny@ziggo.nl</t>
  </si>
  <si>
    <t>Nettie Smeets</t>
  </si>
  <si>
    <t>06-13985620</t>
  </si>
  <si>
    <t>nettiesmeets@ziggo.nl</t>
  </si>
  <si>
    <t>Dirigent</t>
  </si>
  <si>
    <t>Jo Smeets</t>
  </si>
  <si>
    <t>06-51202493</t>
  </si>
  <si>
    <t>jmasmeets@ziggo.nl</t>
  </si>
  <si>
    <t>Steunende leden</t>
  </si>
  <si>
    <t>Marie-Louise Strik</t>
  </si>
  <si>
    <t>Burg. Pappersweg 1b</t>
  </si>
  <si>
    <t>6281 BH</t>
  </si>
  <si>
    <t>043-4551365</t>
  </si>
  <si>
    <t>06-27551613</t>
  </si>
  <si>
    <t>schleicher.ka6@live.nl</t>
  </si>
  <si>
    <t>Hilleshagerweg 82</t>
  </si>
  <si>
    <t>043-4552197</t>
  </si>
  <si>
    <t>06-44114575</t>
  </si>
  <si>
    <t>vanderheijdenhilde@gmail.com</t>
  </si>
  <si>
    <t>Lokaal</t>
  </si>
  <si>
    <t>Café in de Kroeen</t>
  </si>
  <si>
    <t>Hoofdstraat 23</t>
  </si>
  <si>
    <t>6281 BB</t>
  </si>
  <si>
    <t>gerrie 24-04-1967</t>
  </si>
  <si>
    <t>043-4551262</t>
  </si>
  <si>
    <t>info@indekroeen.nl</t>
  </si>
  <si>
    <t>Sandra 19-06-1983</t>
  </si>
  <si>
    <t>Marie-Lou Vanhautem</t>
  </si>
  <si>
    <t>Telefoonnr.</t>
  </si>
  <si>
    <t>Mobiel nr.</t>
  </si>
  <si>
    <t>José Olfers (bestuurslid)</t>
  </si>
  <si>
    <t xml:space="preserve">Dingbank 12 </t>
  </si>
  <si>
    <t>Klimmen</t>
  </si>
  <si>
    <t>6343 EB</t>
  </si>
  <si>
    <t>06-55695309</t>
  </si>
  <si>
    <t>anna.zwaan@gmail.com</t>
  </si>
  <si>
    <t>Sylvia Duysings</t>
  </si>
  <si>
    <t>Edith Bouwmeester-Vaessen</t>
  </si>
  <si>
    <t>Wilhelminastraat 7a</t>
  </si>
  <si>
    <t>Eijsden</t>
  </si>
  <si>
    <t xml:space="preserve">6245 AT </t>
  </si>
  <si>
    <t>06-49756354</t>
  </si>
  <si>
    <t>edithrene2012@gmail.com</t>
  </si>
  <si>
    <t>Marie-José Königs (penningmeester)</t>
  </si>
  <si>
    <t>Marian Venderbos (secretaris)</t>
  </si>
  <si>
    <t>Hilde Vanderheijden (voorzitter)</t>
  </si>
  <si>
    <t>Peter Vanderheijden (bestuurslid)</t>
  </si>
  <si>
    <t>Bettina Strik</t>
  </si>
  <si>
    <t>Dr. Schaepmanstraat 35</t>
  </si>
  <si>
    <t>6291 GJ</t>
  </si>
  <si>
    <t>Ledenlijst Vocalgroup Magan</t>
  </si>
  <si>
    <t>06-14921604</t>
  </si>
  <si>
    <t>043-8526981</t>
  </si>
  <si>
    <t>iprs@cbs.nl</t>
  </si>
  <si>
    <t>(november 2020)</t>
  </si>
  <si>
    <t>Leeftijd</t>
  </si>
  <si>
    <t>Anna Meijering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</si>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</sst>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6"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0" fillId="0" borderId="0" xfId="0" applyFont="1" applyAlignment="1">
      <alignment horizontal="left"/>
    </xf>
    <xf numFmtId="0" fontId="0" fillId="0" borderId="1" xfId="0" applyFont="1" applyFill="1" applyBorder="1"/>
    <xf numFmtId="0" fontId="0" fillId="0" borderId="1" xfId="0" applyFill="1" applyBorder="1"/>
    <xf numFmtId="0" fontId="0" fillId="0" borderId="0" xfId="0" applyFont="1" applyFill="1" applyAlignment="1"/>
    <xf numFmtId="0" fontId="0" fillId="0" borderId="2" xfId="0" applyFont="1" applyFill="1" applyBorder="1"/>
    <xf numFmtId="1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3" fillId="0" borderId="0" xfId="0" applyFont="1" applyFill="1" applyAlignment="1"/>
    <xf numFmtId="0" fontId="3" fillId="0" borderId="4" xfId="0" applyFont="1" applyFill="1" applyBorder="1"/>
    <xf numFmtId="0" fontId="0" fillId="0" borderId="1" xfId="0" applyFont="1" applyFill="1" applyBorder="1" applyAlignment="1"/>
    <xf numFmtId="0" fontId="3" fillId="0" borderId="2" xfId="0" applyFont="1" applyFill="1" applyBorder="1"/>
    <xf numFmtId="0" fontId="3" fillId="0" borderId="1" xfId="0" applyFont="1" applyFill="1" applyBorder="1"/>
    <xf numFmtId="0" fontId="3" fillId="0" borderId="3" xfId="0" applyFont="1" applyFill="1" applyBorder="1"/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2" fillId="0" borderId="2" xfId="0" applyFont="1" applyFill="1" applyBorder="1"/>
    <xf numFmtId="164" fontId="0" fillId="0" borderId="1" xfId="0" applyNumberFormat="1" applyFont="1" applyFill="1" applyBorder="1" applyAlignment="1">
      <alignment horizontal="left"/>
    </xf>
    <xf numFmtId="0" fontId="0" fillId="0" borderId="5" xfId="0" applyFont="1" applyFill="1" applyBorder="1"/>
    <xf numFmtId="0" fontId="0" fillId="0" borderId="6" xfId="0" applyFont="1" applyFill="1" applyBorder="1"/>
    <xf numFmtId="0" fontId="0" fillId="0" borderId="6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4" fillId="0" borderId="1" xfId="0" applyFont="1" applyFill="1" applyBorder="1"/>
    <xf numFmtId="0" fontId="4" fillId="0" borderId="0" xfId="0" applyFont="1" applyAlignment="1">
      <alignment vertical="center"/>
    </xf>
    <xf numFmtId="0" fontId="0" fillId="0" borderId="0" xfId="0" applyFill="1"/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/>
    <xf numFmtId="0" fontId="5" fillId="0" borderId="1" xfId="0" applyFont="1" applyFill="1" applyBorder="1" applyAlignment="1"/>
    <xf numFmtId="0" fontId="3" fillId="0" borderId="1" xfId="0" applyFont="1" applyFill="1" applyBorder="1" applyAlignment="1"/>
    <xf numFmtId="14" fontId="0" fillId="0" borderId="1" xfId="0" applyNumberFormat="1" applyFont="1" applyFill="1" applyBorder="1" applyAlignment="1"/>
    <xf numFmtId="0" fontId="0" fillId="0" borderId="2" xfId="0" applyFont="1" applyFill="1" applyBorder="1" applyAlignment="1"/>
    <xf numFmtId="0" fontId="0" fillId="0" borderId="1" xfId="0" applyNumberFormat="1" applyFont="1" applyFill="1" applyBorder="1" applyAlignment="1"/>
    <xf numFmtId="0" fontId="0" fillId="0" borderId="0" xfId="0" applyNumberFormat="1" applyFont="1" applyFill="1" applyAlignment="1"/>
  </cellXfs>
  <cellStyles count="1">
    <cellStyle name="Standaard" xfId="0" builtinId="0"/>
  </cellStyles>
  <dxfs count="39"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FFFFFF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FFFFFF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fill>
        <patternFill patternType="none"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11A4A5-053A-41CC-B70A-905EF74B57E0}" name="Tabel3" displayName="Tabel3" ref="B3:L59" headerRowCount="0" headerRowDxfId="38" dataDxfId="36" totalsRowDxfId="34" headerRowBorderDxfId="37" tableBorderDxfId="35" totalsRowBorderDxfId="33">
  <tableColumns count="11">
    <tableColumn id="1" xr3:uid="{C1E1EC73-42A7-4C92-A163-BE1ED12CA805}" name="Kolom9" totalsRowLabel="Totaal" headerRowDxfId="32" dataDxfId="31" totalsRowDxfId="30"/>
    <tableColumn id="2" xr3:uid="{A2B6115F-4321-4369-A7E5-2DE63F0897EC}" name="Kolom1" headerRowDxfId="29" dataDxfId="28" totalsRowDxfId="27"/>
    <tableColumn id="3" xr3:uid="{8BF5BCCE-AE45-4098-9631-249167072C19}" name="Kolom2" headerRowDxfId="26" dataDxfId="25" totalsRowDxfId="24"/>
    <tableColumn id="4" xr3:uid="{E45250B1-C071-42B0-B114-7F291EA900B0}" name="Kolom3" headerRowDxfId="23" dataDxfId="22" totalsRowDxfId="21"/>
    <tableColumn id="5" xr3:uid="{559DC740-010E-45A6-862E-8EDD24D99E78}" name="Kolom4" headerRowDxfId="20" dataDxfId="19" totalsRowDxfId="18"/>
    <tableColumn id="6" xr3:uid="{3E435CB9-68FB-463B-AC56-AAE181EB7997}" name="Kolom5" headerRowDxfId="17" dataDxfId="16" totalsRowDxfId="15"/>
    <tableColumn id="7" xr3:uid="{07AC9E83-CB61-44C0-8F5D-324EE9FDBC15}" name="Kolom6" headerRowDxfId="14" dataDxfId="13" totalsRowDxfId="12"/>
    <tableColumn id="8" xr3:uid="{76602BF1-0523-4C49-9033-5AB89FF151D4}" name="Kolom7" headerRowDxfId="11" dataDxfId="10" totalsRowDxfId="9"/>
    <tableColumn id="9" xr3:uid="{DFAED425-60BC-4A0D-A786-B7DC40E5AAB5}" name="Kolom8" totalsRowFunction="count" headerRowDxfId="8" dataDxfId="7" totalsRowDxfId="6"/>
    <tableColumn id="10" xr3:uid="{60583B5B-8111-4D08-AC19-D9D15362F6DB}" name="Kolom10" headerRowDxfId="5" dataDxfId="4" totalsRowDxfId="3"/>
    <tableColumn id="11" xr3:uid="{910AACF7-3AF2-4136-AAA1-FEE72B55C8C4}" name="Kolom11" headerRowDxfId="2" dataDxfId="1" totalsRowDxfId="0">
      <calculatedColumnFormula>DATEDIF(F3,K3,"Y")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2:L992"/>
  <sheetViews>
    <sheetView tabSelected="1" topLeftCell="A10" workbookViewId="0">
      <selection activeCell="A12" sqref="A12:A39"/>
    </sheetView>
  </sheetViews>
  <sheetFormatPr defaultColWidth="14.42578125" defaultRowHeight="15" customHeight="1"/>
  <cols>
    <col min="1" max="1" width="5" customWidth="1"/>
    <col min="2" max="2" width="32.140625" customWidth="1"/>
    <col min="3" max="3" width="29" customWidth="1"/>
    <col min="4" max="4" width="10.85546875" customWidth="1"/>
    <col min="5" max="5" width="12.28515625" customWidth="1"/>
    <col min="6" max="6" width="12" customWidth="1"/>
    <col min="7" max="7" width="13.140625" customWidth="1"/>
    <col min="8" max="8" width="12.7109375" customWidth="1"/>
    <col min="9" max="9" width="31" customWidth="1"/>
    <col min="10" max="10" width="9.85546875" customWidth="1"/>
  </cols>
  <sheetData>
    <row r="2" spans="1:12" s="10" customFormat="1" ht="14.25" customHeight="1">
      <c r="B2" s="4"/>
      <c r="C2" s="4"/>
      <c r="D2" s="4"/>
      <c r="E2" s="4"/>
      <c r="F2" s="4"/>
      <c r="G2" s="4"/>
      <c r="H2" s="4"/>
      <c r="I2" s="4"/>
      <c r="J2" s="4"/>
    </row>
    <row r="3" spans="1:12" s="10" customFormat="1">
      <c r="B3" s="11" t="s">
        <v>270</v>
      </c>
      <c r="C3" s="29" t="s">
        <v>274</v>
      </c>
      <c r="D3" s="12"/>
      <c r="E3" s="12"/>
      <c r="F3" s="8"/>
      <c r="G3" s="7"/>
      <c r="H3" s="8"/>
      <c r="I3" s="12"/>
      <c r="J3" s="9"/>
    </row>
    <row r="4" spans="1:12" s="10" customFormat="1">
      <c r="B4" s="13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248</v>
      </c>
      <c r="H4" s="14" t="s">
        <v>249</v>
      </c>
      <c r="I4" s="14" t="s">
        <v>5</v>
      </c>
      <c r="J4" s="15" t="s">
        <v>6</v>
      </c>
      <c r="K4" s="30" t="s">
        <v>277</v>
      </c>
      <c r="L4" s="30" t="s">
        <v>275</v>
      </c>
    </row>
    <row r="5" spans="1:12" s="4" customFormat="1">
      <c r="A5" s="4">
        <v>1</v>
      </c>
      <c r="B5" s="5" t="s">
        <v>7</v>
      </c>
      <c r="C5" s="2" t="s">
        <v>8</v>
      </c>
      <c r="D5" s="2" t="s">
        <v>9</v>
      </c>
      <c r="E5" s="2" t="s">
        <v>10</v>
      </c>
      <c r="F5" s="6">
        <v>19280</v>
      </c>
      <c r="G5" s="7" t="s">
        <v>11</v>
      </c>
      <c r="H5" s="8" t="s">
        <v>12</v>
      </c>
      <c r="I5" s="3" t="s">
        <v>13</v>
      </c>
      <c r="J5" s="9">
        <v>2002</v>
      </c>
      <c r="K5" s="31">
        <v>44249</v>
      </c>
      <c r="L5" s="12">
        <f t="shared" ref="L5:L31" si="0">DATEDIF(F5,K5,"Y")</f>
        <v>68</v>
      </c>
    </row>
    <row r="6" spans="1:12" s="4" customFormat="1">
      <c r="A6" s="4">
        <v>2</v>
      </c>
      <c r="B6" s="5" t="s">
        <v>14</v>
      </c>
      <c r="C6" s="2" t="s">
        <v>15</v>
      </c>
      <c r="D6" s="2" t="s">
        <v>16</v>
      </c>
      <c r="E6" s="2" t="s">
        <v>17</v>
      </c>
      <c r="F6" s="6">
        <v>20000</v>
      </c>
      <c r="G6" s="7" t="s">
        <v>272</v>
      </c>
      <c r="H6" s="8" t="s">
        <v>271</v>
      </c>
      <c r="I6" s="3" t="s">
        <v>18</v>
      </c>
      <c r="J6" s="9">
        <v>2001</v>
      </c>
      <c r="K6" s="31">
        <v>44249</v>
      </c>
      <c r="L6" s="12">
        <f t="shared" si="0"/>
        <v>66</v>
      </c>
    </row>
    <row r="7" spans="1:12" s="4" customFormat="1">
      <c r="A7" s="4">
        <v>3</v>
      </c>
      <c r="B7" s="5" t="s">
        <v>19</v>
      </c>
      <c r="C7" s="2" t="s">
        <v>20</v>
      </c>
      <c r="D7" s="2" t="s">
        <v>21</v>
      </c>
      <c r="E7" s="2" t="s">
        <v>22</v>
      </c>
      <c r="F7" s="6">
        <v>24683</v>
      </c>
      <c r="G7" s="7" t="s">
        <v>23</v>
      </c>
      <c r="H7" s="8" t="s">
        <v>24</v>
      </c>
      <c r="I7" s="3" t="s">
        <v>25</v>
      </c>
      <c r="J7" s="9">
        <v>1985</v>
      </c>
      <c r="K7" s="31">
        <v>44249</v>
      </c>
      <c r="L7" s="12">
        <f t="shared" si="0"/>
        <v>53</v>
      </c>
    </row>
    <row r="8" spans="1:12" s="4" customFormat="1">
      <c r="A8" s="4">
        <v>4</v>
      </c>
      <c r="B8" s="5" t="s">
        <v>26</v>
      </c>
      <c r="C8" s="2" t="s">
        <v>20</v>
      </c>
      <c r="D8" s="2" t="s">
        <v>21</v>
      </c>
      <c r="E8" s="2" t="s">
        <v>22</v>
      </c>
      <c r="F8" s="6">
        <v>26163</v>
      </c>
      <c r="G8" s="7" t="s">
        <v>23</v>
      </c>
      <c r="H8" s="8" t="s">
        <v>27</v>
      </c>
      <c r="I8" s="3" t="s">
        <v>25</v>
      </c>
      <c r="J8" s="9">
        <v>1992</v>
      </c>
      <c r="K8" s="31">
        <v>44249</v>
      </c>
      <c r="L8" s="12">
        <f t="shared" si="0"/>
        <v>49</v>
      </c>
    </row>
    <row r="9" spans="1:12" s="4" customFormat="1">
      <c r="A9" s="4">
        <v>5</v>
      </c>
      <c r="B9" s="5" t="s">
        <v>28</v>
      </c>
      <c r="C9" s="2" t="s">
        <v>29</v>
      </c>
      <c r="D9" s="2" t="s">
        <v>30</v>
      </c>
      <c r="E9" s="2" t="s">
        <v>31</v>
      </c>
      <c r="F9" s="6">
        <v>26376</v>
      </c>
      <c r="G9" s="7" t="s">
        <v>32</v>
      </c>
      <c r="H9" s="8" t="s">
        <v>33</v>
      </c>
      <c r="I9" s="3" t="s">
        <v>34</v>
      </c>
      <c r="J9" s="9">
        <v>1993</v>
      </c>
      <c r="K9" s="31">
        <v>44249</v>
      </c>
      <c r="L9" s="12">
        <f t="shared" si="0"/>
        <v>48</v>
      </c>
    </row>
    <row r="10" spans="1:12" s="4" customFormat="1">
      <c r="A10" s="4">
        <v>6</v>
      </c>
      <c r="B10" s="5" t="s">
        <v>35</v>
      </c>
      <c r="C10" s="2" t="s">
        <v>36</v>
      </c>
      <c r="D10" s="2" t="s">
        <v>37</v>
      </c>
      <c r="E10" s="2" t="s">
        <v>38</v>
      </c>
      <c r="F10" s="6">
        <v>31441</v>
      </c>
      <c r="G10" s="7" t="s">
        <v>39</v>
      </c>
      <c r="H10" s="8" t="s">
        <v>40</v>
      </c>
      <c r="I10" s="3" t="s">
        <v>41</v>
      </c>
      <c r="J10" s="9">
        <v>2002</v>
      </c>
      <c r="K10" s="31">
        <v>44249</v>
      </c>
      <c r="L10" s="12">
        <f t="shared" si="0"/>
        <v>35</v>
      </c>
    </row>
    <row r="11" spans="1:12" s="4" customFormat="1">
      <c r="A11" s="4">
        <v>7</v>
      </c>
      <c r="B11" s="5" t="s">
        <v>257</v>
      </c>
      <c r="C11" s="2" t="s">
        <v>258</v>
      </c>
      <c r="D11" s="24" t="s">
        <v>260</v>
      </c>
      <c r="E11" s="2" t="s">
        <v>259</v>
      </c>
      <c r="F11" s="6">
        <v>24051</v>
      </c>
      <c r="G11" s="7"/>
      <c r="H11" s="27" t="s">
        <v>261</v>
      </c>
      <c r="I11" s="2" t="s">
        <v>262</v>
      </c>
      <c r="J11" s="9">
        <v>2019</v>
      </c>
      <c r="K11" s="31">
        <v>44249</v>
      </c>
      <c r="L11" s="12">
        <f t="shared" si="0"/>
        <v>55</v>
      </c>
    </row>
    <row r="12" spans="1:12" s="4" customFormat="1">
      <c r="A12" s="4">
        <v>8</v>
      </c>
      <c r="B12" s="5" t="s">
        <v>256</v>
      </c>
      <c r="C12" s="2" t="s">
        <v>49</v>
      </c>
      <c r="D12" s="2" t="s">
        <v>50</v>
      </c>
      <c r="E12" s="2" t="s">
        <v>51</v>
      </c>
      <c r="F12" s="6">
        <v>22746</v>
      </c>
      <c r="G12" s="7" t="s">
        <v>52</v>
      </c>
      <c r="H12" s="8" t="s">
        <v>53</v>
      </c>
      <c r="I12" s="3" t="s">
        <v>54</v>
      </c>
      <c r="J12" s="9">
        <v>1998</v>
      </c>
      <c r="K12" s="31">
        <v>44249</v>
      </c>
      <c r="L12" s="12">
        <f t="shared" si="0"/>
        <v>58</v>
      </c>
    </row>
    <row r="13" spans="1:12" s="4" customFormat="1">
      <c r="A13" s="4">
        <v>9</v>
      </c>
      <c r="B13" s="5" t="s">
        <v>55</v>
      </c>
      <c r="C13" s="2" t="s">
        <v>56</v>
      </c>
      <c r="D13" s="2" t="s">
        <v>57</v>
      </c>
      <c r="E13" s="2" t="s">
        <v>44</v>
      </c>
      <c r="F13" s="6">
        <v>24229</v>
      </c>
      <c r="G13" s="7" t="s">
        <v>58</v>
      </c>
      <c r="H13" s="8" t="s">
        <v>59</v>
      </c>
      <c r="I13" s="3" t="s">
        <v>60</v>
      </c>
      <c r="J13" s="9">
        <v>2008</v>
      </c>
      <c r="K13" s="31">
        <v>44249</v>
      </c>
      <c r="L13" s="12">
        <f t="shared" si="0"/>
        <v>54</v>
      </c>
    </row>
    <row r="14" spans="1:12" s="4" customFormat="1">
      <c r="A14" s="4">
        <v>10</v>
      </c>
      <c r="B14" s="5" t="s">
        <v>61</v>
      </c>
      <c r="C14" s="2" t="s">
        <v>62</v>
      </c>
      <c r="D14" s="2" t="s">
        <v>63</v>
      </c>
      <c r="E14" s="2" t="s">
        <v>64</v>
      </c>
      <c r="F14" s="6">
        <v>23301</v>
      </c>
      <c r="G14" s="7" t="s">
        <v>65</v>
      </c>
      <c r="H14" s="8" t="s">
        <v>66</v>
      </c>
      <c r="I14" s="3" t="s">
        <v>67</v>
      </c>
      <c r="J14" s="9">
        <v>1991</v>
      </c>
      <c r="K14" s="31">
        <v>44249</v>
      </c>
      <c r="L14" s="12">
        <f t="shared" si="0"/>
        <v>57</v>
      </c>
    </row>
    <row r="15" spans="1:12" s="4" customFormat="1">
      <c r="A15" s="4">
        <v>11</v>
      </c>
      <c r="B15" s="5" t="s">
        <v>68</v>
      </c>
      <c r="C15" s="2" t="s">
        <v>69</v>
      </c>
      <c r="D15" s="2" t="s">
        <v>70</v>
      </c>
      <c r="E15" s="2" t="s">
        <v>71</v>
      </c>
      <c r="F15" s="6">
        <v>20772</v>
      </c>
      <c r="G15" s="7" t="s">
        <v>72</v>
      </c>
      <c r="H15" s="8" t="s">
        <v>73</v>
      </c>
      <c r="I15" s="3" t="s">
        <v>74</v>
      </c>
      <c r="J15" s="9">
        <v>2012</v>
      </c>
      <c r="K15" s="31">
        <v>44249</v>
      </c>
      <c r="L15" s="12">
        <f t="shared" si="0"/>
        <v>64</v>
      </c>
    </row>
    <row r="16" spans="1:12" s="4" customFormat="1">
      <c r="A16" s="4">
        <v>12</v>
      </c>
      <c r="B16" s="5" t="s">
        <v>75</v>
      </c>
      <c r="C16" s="2" t="s">
        <v>76</v>
      </c>
      <c r="D16" s="2" t="s">
        <v>77</v>
      </c>
      <c r="E16" s="2" t="s">
        <v>10</v>
      </c>
      <c r="F16" s="6">
        <v>24659</v>
      </c>
      <c r="G16" s="7" t="s">
        <v>78</v>
      </c>
      <c r="H16" s="8" t="s">
        <v>79</v>
      </c>
      <c r="I16" s="3" t="s">
        <v>80</v>
      </c>
      <c r="J16" s="9">
        <v>1996</v>
      </c>
      <c r="K16" s="31">
        <v>44249</v>
      </c>
      <c r="L16" s="12">
        <f t="shared" si="0"/>
        <v>53</v>
      </c>
    </row>
    <row r="17" spans="1:12" s="4" customFormat="1">
      <c r="A17" s="4">
        <v>13</v>
      </c>
      <c r="B17" s="5" t="s">
        <v>81</v>
      </c>
      <c r="C17" s="2" t="s">
        <v>82</v>
      </c>
      <c r="D17" s="2" t="s">
        <v>83</v>
      </c>
      <c r="E17" s="2" t="s">
        <v>84</v>
      </c>
      <c r="F17" s="6">
        <v>28551</v>
      </c>
      <c r="G17" s="7" t="s">
        <v>48</v>
      </c>
      <c r="H17" s="8" t="s">
        <v>85</v>
      </c>
      <c r="I17" s="3" t="s">
        <v>86</v>
      </c>
      <c r="J17" s="9">
        <v>2015</v>
      </c>
      <c r="K17" s="31">
        <v>44249</v>
      </c>
      <c r="L17" s="12">
        <f t="shared" si="0"/>
        <v>42</v>
      </c>
    </row>
    <row r="18" spans="1:12" s="4" customFormat="1">
      <c r="A18" s="4">
        <v>14</v>
      </c>
      <c r="B18" s="5" t="s">
        <v>87</v>
      </c>
      <c r="C18" s="2" t="s">
        <v>88</v>
      </c>
      <c r="D18" s="2" t="s">
        <v>89</v>
      </c>
      <c r="E18" s="2" t="s">
        <v>31</v>
      </c>
      <c r="F18" s="6">
        <v>22091</v>
      </c>
      <c r="G18" s="7" t="s">
        <v>90</v>
      </c>
      <c r="H18" s="8" t="s">
        <v>91</v>
      </c>
      <c r="I18" s="3" t="s">
        <v>92</v>
      </c>
      <c r="J18" s="9">
        <v>2013</v>
      </c>
      <c r="K18" s="31">
        <v>44249</v>
      </c>
      <c r="L18" s="12">
        <f t="shared" si="0"/>
        <v>60</v>
      </c>
    </row>
    <row r="19" spans="1:12" s="4" customFormat="1">
      <c r="A19" s="4">
        <v>15</v>
      </c>
      <c r="B19" s="5" t="s">
        <v>93</v>
      </c>
      <c r="C19" s="2" t="s">
        <v>94</v>
      </c>
      <c r="D19" s="2" t="s">
        <v>95</v>
      </c>
      <c r="E19" s="2" t="s">
        <v>38</v>
      </c>
      <c r="F19" s="6">
        <v>26076</v>
      </c>
      <c r="G19" s="7" t="s">
        <v>96</v>
      </c>
      <c r="H19" s="8" t="s">
        <v>97</v>
      </c>
      <c r="I19" s="3" t="s">
        <v>98</v>
      </c>
      <c r="J19" s="9">
        <v>2013</v>
      </c>
      <c r="K19" s="31">
        <v>44249</v>
      </c>
      <c r="L19" s="12">
        <f t="shared" si="0"/>
        <v>49</v>
      </c>
    </row>
    <row r="20" spans="1:12" s="4" customFormat="1" ht="15.75" customHeight="1">
      <c r="A20" s="4">
        <v>16</v>
      </c>
      <c r="B20" s="5" t="s">
        <v>99</v>
      </c>
      <c r="C20" s="2" t="s">
        <v>268</v>
      </c>
      <c r="D20" s="2" t="s">
        <v>269</v>
      </c>
      <c r="E20" s="2" t="s">
        <v>100</v>
      </c>
      <c r="F20" s="6">
        <v>22476</v>
      </c>
      <c r="G20" s="7" t="s">
        <v>101</v>
      </c>
      <c r="H20" s="8" t="s">
        <v>102</v>
      </c>
      <c r="I20" s="16" t="s">
        <v>103</v>
      </c>
      <c r="J20" s="9">
        <v>1994</v>
      </c>
      <c r="K20" s="31">
        <v>44249</v>
      </c>
      <c r="L20" s="12">
        <f t="shared" si="0"/>
        <v>59</v>
      </c>
    </row>
    <row r="21" spans="1:12" s="4" customFormat="1" ht="15.75" customHeight="1">
      <c r="A21" s="4">
        <v>17</v>
      </c>
      <c r="B21" s="5" t="s">
        <v>104</v>
      </c>
      <c r="C21" s="12" t="s">
        <v>105</v>
      </c>
      <c r="D21" s="2" t="s">
        <v>106</v>
      </c>
      <c r="E21" s="2" t="s">
        <v>107</v>
      </c>
      <c r="F21" s="6">
        <v>22650</v>
      </c>
      <c r="G21" s="7" t="s">
        <v>108</v>
      </c>
      <c r="H21" s="8" t="s">
        <v>109</v>
      </c>
      <c r="I21" s="16" t="s">
        <v>110</v>
      </c>
      <c r="J21" s="9">
        <v>2018</v>
      </c>
      <c r="K21" s="31">
        <v>44249</v>
      </c>
      <c r="L21" s="12">
        <f t="shared" si="0"/>
        <v>59</v>
      </c>
    </row>
    <row r="22" spans="1:12" s="4" customFormat="1" ht="15.75" customHeight="1">
      <c r="A22" s="4">
        <v>18</v>
      </c>
      <c r="B22" s="5" t="s">
        <v>111</v>
      </c>
      <c r="C22" s="12" t="s">
        <v>105</v>
      </c>
      <c r="D22" s="2" t="s">
        <v>106</v>
      </c>
      <c r="E22" s="2" t="s">
        <v>107</v>
      </c>
      <c r="F22" s="6">
        <v>23727</v>
      </c>
      <c r="G22" s="7" t="s">
        <v>108</v>
      </c>
      <c r="H22" s="8" t="s">
        <v>112</v>
      </c>
      <c r="I22" s="3" t="s">
        <v>113</v>
      </c>
      <c r="J22" s="9">
        <v>2018</v>
      </c>
      <c r="K22" s="31">
        <v>44249</v>
      </c>
      <c r="L22" s="12">
        <f t="shared" si="0"/>
        <v>56</v>
      </c>
    </row>
    <row r="23" spans="1:12" s="4" customFormat="1" ht="15.75" customHeight="1">
      <c r="A23" s="4">
        <v>19</v>
      </c>
      <c r="B23" s="28" t="s">
        <v>263</v>
      </c>
      <c r="C23" s="2" t="s">
        <v>114</v>
      </c>
      <c r="D23" s="2" t="s">
        <v>115</v>
      </c>
      <c r="E23" s="2" t="s">
        <v>116</v>
      </c>
      <c r="F23" s="6">
        <v>23662</v>
      </c>
      <c r="G23" s="7" t="s">
        <v>117</v>
      </c>
      <c r="H23" s="8" t="s">
        <v>118</v>
      </c>
      <c r="I23" s="16" t="s">
        <v>119</v>
      </c>
      <c r="J23" s="9">
        <v>2012</v>
      </c>
      <c r="K23" s="31">
        <v>44249</v>
      </c>
      <c r="L23" s="12">
        <f t="shared" si="0"/>
        <v>56</v>
      </c>
    </row>
    <row r="24" spans="1:12" s="4" customFormat="1" ht="15.75" customHeight="1">
      <c r="A24" s="4">
        <v>20</v>
      </c>
      <c r="B24" s="5" t="s">
        <v>120</v>
      </c>
      <c r="C24" s="2" t="s">
        <v>121</v>
      </c>
      <c r="D24" s="2" t="s">
        <v>122</v>
      </c>
      <c r="E24" s="2" t="s">
        <v>123</v>
      </c>
      <c r="F24" s="6">
        <v>23878</v>
      </c>
      <c r="G24" s="7" t="s">
        <v>124</v>
      </c>
      <c r="H24" s="8" t="s">
        <v>125</v>
      </c>
      <c r="I24" s="3" t="s">
        <v>126</v>
      </c>
      <c r="J24" s="9">
        <v>1994</v>
      </c>
      <c r="K24" s="31">
        <v>44249</v>
      </c>
      <c r="L24" s="12">
        <f t="shared" si="0"/>
        <v>55</v>
      </c>
    </row>
    <row r="25" spans="1:12" s="4" customFormat="1" ht="15.75" customHeight="1">
      <c r="A25" s="4">
        <v>21</v>
      </c>
      <c r="B25" s="5" t="s">
        <v>276</v>
      </c>
      <c r="C25" s="2" t="s">
        <v>251</v>
      </c>
      <c r="D25" s="24" t="s">
        <v>253</v>
      </c>
      <c r="E25" s="24" t="s">
        <v>252</v>
      </c>
      <c r="F25" s="6">
        <v>24551</v>
      </c>
      <c r="G25" s="7"/>
      <c r="H25" s="25" t="s">
        <v>254</v>
      </c>
      <c r="I25" s="3" t="s">
        <v>255</v>
      </c>
      <c r="J25" s="9">
        <v>2019</v>
      </c>
      <c r="K25" s="31">
        <v>44249</v>
      </c>
      <c r="L25" s="12">
        <f>DATEDIF(F25,K25,"Y")</f>
        <v>53</v>
      </c>
    </row>
    <row r="26" spans="1:12" s="4" customFormat="1" ht="15.75" customHeight="1">
      <c r="A26" s="4">
        <v>22</v>
      </c>
      <c r="B26" s="5" t="s">
        <v>127</v>
      </c>
      <c r="C26" s="2" t="s">
        <v>128</v>
      </c>
      <c r="D26" s="2" t="s">
        <v>129</v>
      </c>
      <c r="E26" s="2" t="s">
        <v>84</v>
      </c>
      <c r="F26" s="6">
        <v>20375</v>
      </c>
      <c r="G26" s="7" t="s">
        <v>130</v>
      </c>
      <c r="H26" s="8" t="s">
        <v>131</v>
      </c>
      <c r="I26" s="3" t="s">
        <v>132</v>
      </c>
      <c r="J26" s="9">
        <v>2007</v>
      </c>
      <c r="K26" s="31">
        <v>44249</v>
      </c>
      <c r="L26" s="12">
        <f t="shared" si="0"/>
        <v>65</v>
      </c>
    </row>
    <row r="27" spans="1:12" s="4" customFormat="1" ht="15.75" customHeight="1">
      <c r="A27" s="4">
        <v>23</v>
      </c>
      <c r="B27" s="5" t="s">
        <v>133</v>
      </c>
      <c r="C27" s="2" t="s">
        <v>134</v>
      </c>
      <c r="D27" s="2" t="s">
        <v>135</v>
      </c>
      <c r="E27" s="2" t="s">
        <v>51</v>
      </c>
      <c r="F27" s="6">
        <v>22081</v>
      </c>
      <c r="G27" s="7" t="s">
        <v>136</v>
      </c>
      <c r="H27" s="8" t="s">
        <v>137</v>
      </c>
      <c r="I27" s="3" t="s">
        <v>138</v>
      </c>
      <c r="J27" s="9">
        <v>2017</v>
      </c>
      <c r="K27" s="31">
        <v>44249</v>
      </c>
      <c r="L27" s="12">
        <f t="shared" si="0"/>
        <v>60</v>
      </c>
    </row>
    <row r="28" spans="1:12" s="4" customFormat="1" ht="15.75" customHeight="1">
      <c r="A28" s="4">
        <v>24</v>
      </c>
      <c r="B28" s="5" t="s">
        <v>250</v>
      </c>
      <c r="C28" s="2" t="s">
        <v>139</v>
      </c>
      <c r="D28" s="2" t="s">
        <v>140</v>
      </c>
      <c r="E28" s="2" t="s">
        <v>123</v>
      </c>
      <c r="F28" s="6">
        <v>19827</v>
      </c>
      <c r="G28" s="7" t="s">
        <v>141</v>
      </c>
      <c r="H28" s="8" t="s">
        <v>142</v>
      </c>
      <c r="I28" s="3" t="s">
        <v>143</v>
      </c>
      <c r="J28" s="9">
        <v>1991</v>
      </c>
      <c r="K28" s="31">
        <v>44249</v>
      </c>
      <c r="L28" s="12">
        <f t="shared" si="0"/>
        <v>66</v>
      </c>
    </row>
    <row r="29" spans="1:12" s="4" customFormat="1" ht="15.75" customHeight="1">
      <c r="A29" s="4">
        <v>25</v>
      </c>
      <c r="B29" s="5" t="s">
        <v>144</v>
      </c>
      <c r="C29" s="2" t="s">
        <v>145</v>
      </c>
      <c r="D29" s="2" t="s">
        <v>146</v>
      </c>
      <c r="E29" s="2" t="s">
        <v>10</v>
      </c>
      <c r="F29" s="6">
        <v>22058</v>
      </c>
      <c r="G29" s="7" t="s">
        <v>147</v>
      </c>
      <c r="H29" s="8" t="s">
        <v>148</v>
      </c>
      <c r="I29" s="26" t="s">
        <v>273</v>
      </c>
      <c r="J29" s="9">
        <v>2017</v>
      </c>
      <c r="K29" s="31">
        <v>44249</v>
      </c>
      <c r="L29" s="12">
        <f t="shared" si="0"/>
        <v>60</v>
      </c>
    </row>
    <row r="30" spans="1:12" s="4" customFormat="1" ht="15.75" customHeight="1">
      <c r="A30" s="4">
        <v>26</v>
      </c>
      <c r="B30" s="5" t="s">
        <v>149</v>
      </c>
      <c r="C30" s="2" t="s">
        <v>150</v>
      </c>
      <c r="D30" s="2" t="s">
        <v>151</v>
      </c>
      <c r="E30" s="2" t="s">
        <v>31</v>
      </c>
      <c r="F30" s="6">
        <v>24091</v>
      </c>
      <c r="G30" s="7" t="s">
        <v>152</v>
      </c>
      <c r="H30" s="8" t="s">
        <v>153</v>
      </c>
      <c r="I30" s="3" t="s">
        <v>154</v>
      </c>
      <c r="J30" s="9">
        <v>2003</v>
      </c>
      <c r="K30" s="31">
        <v>44249</v>
      </c>
      <c r="L30" s="12">
        <f t="shared" si="0"/>
        <v>55</v>
      </c>
    </row>
    <row r="31" spans="1:12" s="4" customFormat="1" ht="15.75" customHeight="1">
      <c r="A31" s="4">
        <v>27</v>
      </c>
      <c r="B31" s="5" t="s">
        <v>155</v>
      </c>
      <c r="C31" s="2" t="s">
        <v>156</v>
      </c>
      <c r="D31" s="2" t="s">
        <v>157</v>
      </c>
      <c r="E31" s="2" t="s">
        <v>100</v>
      </c>
      <c r="F31" s="8" t="s">
        <v>158</v>
      </c>
      <c r="G31" s="7"/>
      <c r="H31" s="8" t="s">
        <v>159</v>
      </c>
      <c r="I31" s="3" t="s">
        <v>160</v>
      </c>
      <c r="J31" s="9">
        <v>2018</v>
      </c>
      <c r="K31" s="31">
        <v>44249</v>
      </c>
      <c r="L31" s="12">
        <f t="shared" si="0"/>
        <v>53</v>
      </c>
    </row>
    <row r="32" spans="1:12" s="4" customFormat="1" ht="15.75" customHeight="1">
      <c r="A32" s="4">
        <v>28</v>
      </c>
      <c r="B32" s="5" t="s">
        <v>161</v>
      </c>
      <c r="C32" s="2" t="s">
        <v>162</v>
      </c>
      <c r="D32" s="2" t="s">
        <v>163</v>
      </c>
      <c r="E32" s="2" t="s">
        <v>164</v>
      </c>
      <c r="F32" s="6">
        <v>35824</v>
      </c>
      <c r="G32" s="7" t="s">
        <v>165</v>
      </c>
      <c r="H32" s="8" t="s">
        <v>166</v>
      </c>
      <c r="I32" s="3" t="s">
        <v>167</v>
      </c>
      <c r="J32" s="9">
        <v>2014</v>
      </c>
      <c r="K32" s="31">
        <v>44249</v>
      </c>
      <c r="L32" s="12">
        <f t="shared" ref="L32:L55" si="1">DATEDIF(F32,K32,"Y")</f>
        <v>23</v>
      </c>
    </row>
    <row r="33" spans="1:12" s="4" customFormat="1" ht="15.75" customHeight="1">
      <c r="A33" s="4">
        <v>29</v>
      </c>
      <c r="B33" s="5" t="s">
        <v>168</v>
      </c>
      <c r="C33" s="2" t="s">
        <v>169</v>
      </c>
      <c r="D33" s="2" t="s">
        <v>170</v>
      </c>
      <c r="E33" s="2" t="s">
        <v>171</v>
      </c>
      <c r="F33" s="6">
        <v>19694</v>
      </c>
      <c r="G33" s="7" t="s">
        <v>172</v>
      </c>
      <c r="H33" s="8" t="s">
        <v>173</v>
      </c>
      <c r="I33" s="3" t="s">
        <v>174</v>
      </c>
      <c r="J33" s="9">
        <v>2016</v>
      </c>
      <c r="K33" s="31">
        <v>44249</v>
      </c>
      <c r="L33" s="12">
        <f t="shared" si="1"/>
        <v>67</v>
      </c>
    </row>
    <row r="34" spans="1:12" s="4" customFormat="1" ht="18" customHeight="1">
      <c r="A34" s="4">
        <v>30</v>
      </c>
      <c r="B34" s="5" t="s">
        <v>267</v>
      </c>
      <c r="C34" s="2" t="s">
        <v>42</v>
      </c>
      <c r="D34" s="2" t="s">
        <v>43</v>
      </c>
      <c r="E34" s="2" t="s">
        <v>44</v>
      </c>
      <c r="F34" s="6">
        <v>23916</v>
      </c>
      <c r="G34" s="7"/>
      <c r="H34" s="8" t="s">
        <v>45</v>
      </c>
      <c r="I34" s="3" t="s">
        <v>46</v>
      </c>
      <c r="J34" s="9">
        <v>1981</v>
      </c>
      <c r="K34" s="31">
        <v>44249</v>
      </c>
      <c r="L34" s="12">
        <f t="shared" si="1"/>
        <v>55</v>
      </c>
    </row>
    <row r="35" spans="1:12" s="4" customFormat="1" ht="15.75" customHeight="1">
      <c r="A35" s="4">
        <v>31</v>
      </c>
      <c r="B35" s="28" t="s">
        <v>266</v>
      </c>
      <c r="C35" s="2" t="s">
        <v>180</v>
      </c>
      <c r="D35" s="2" t="s">
        <v>181</v>
      </c>
      <c r="E35" s="2" t="s">
        <v>182</v>
      </c>
      <c r="F35" s="6">
        <v>33192</v>
      </c>
      <c r="G35" s="7" t="s">
        <v>48</v>
      </c>
      <c r="H35" s="8" t="s">
        <v>183</v>
      </c>
      <c r="I35" s="3" t="s">
        <v>184</v>
      </c>
      <c r="J35" s="9">
        <v>2009</v>
      </c>
      <c r="K35" s="31">
        <v>44249</v>
      </c>
      <c r="L35" s="12">
        <f t="shared" si="1"/>
        <v>30</v>
      </c>
    </row>
    <row r="36" spans="1:12" s="4" customFormat="1" ht="15.75" customHeight="1">
      <c r="A36" s="4">
        <v>32</v>
      </c>
      <c r="B36" s="5" t="s">
        <v>247</v>
      </c>
      <c r="C36" s="2" t="s">
        <v>185</v>
      </c>
      <c r="D36" s="2" t="s">
        <v>186</v>
      </c>
      <c r="E36" s="2" t="s">
        <v>44</v>
      </c>
      <c r="F36" s="6">
        <v>22930</v>
      </c>
      <c r="G36" s="7" t="s">
        <v>187</v>
      </c>
      <c r="H36" s="8" t="s">
        <v>189</v>
      </c>
      <c r="I36" s="3" t="s">
        <v>188</v>
      </c>
      <c r="J36" s="9">
        <v>2000</v>
      </c>
      <c r="K36" s="31">
        <v>44249</v>
      </c>
      <c r="L36" s="12">
        <f>DATEDIF(F36,K36,"Y")</f>
        <v>58</v>
      </c>
    </row>
    <row r="37" spans="1:12" s="4" customFormat="1" ht="15.75" customHeight="1">
      <c r="A37" s="4">
        <v>33</v>
      </c>
      <c r="B37" s="5" t="s">
        <v>264</v>
      </c>
      <c r="C37" s="2" t="s">
        <v>190</v>
      </c>
      <c r="D37" s="2" t="s">
        <v>191</v>
      </c>
      <c r="E37" s="2" t="s">
        <v>192</v>
      </c>
      <c r="F37" s="6">
        <v>29846</v>
      </c>
      <c r="G37" s="7" t="s">
        <v>193</v>
      </c>
      <c r="H37" s="8" t="s">
        <v>194</v>
      </c>
      <c r="I37" s="2" t="s">
        <v>195</v>
      </c>
      <c r="J37" s="9">
        <v>2016</v>
      </c>
      <c r="K37" s="31">
        <v>44249</v>
      </c>
      <c r="L37" s="33">
        <f>DATEDIF(F37,K37,"Y")</f>
        <v>39</v>
      </c>
    </row>
    <row r="38" spans="1:12" s="4" customFormat="1" ht="15.75" customHeight="1">
      <c r="A38" s="4">
        <v>34</v>
      </c>
      <c r="B38" s="5" t="s">
        <v>196</v>
      </c>
      <c r="C38" s="2" t="s">
        <v>197</v>
      </c>
      <c r="D38" s="2" t="s">
        <v>129</v>
      </c>
      <c r="E38" s="2" t="s">
        <v>84</v>
      </c>
      <c r="F38" s="6">
        <v>22656</v>
      </c>
      <c r="G38" s="7" t="s">
        <v>198</v>
      </c>
      <c r="H38" s="8" t="s">
        <v>199</v>
      </c>
      <c r="I38" s="2" t="s">
        <v>200</v>
      </c>
      <c r="J38" s="9">
        <v>1978</v>
      </c>
      <c r="K38" s="31">
        <v>44249</v>
      </c>
      <c r="L38" s="33">
        <f>DATEDIF(F38,K38,"Y")</f>
        <v>59</v>
      </c>
    </row>
    <row r="39" spans="1:12" s="4" customFormat="1" ht="15.75" customHeight="1">
      <c r="A39" s="4">
        <v>35</v>
      </c>
      <c r="B39" s="5" t="s">
        <v>201</v>
      </c>
      <c r="C39" s="2" t="s">
        <v>197</v>
      </c>
      <c r="D39" s="2" t="s">
        <v>129</v>
      </c>
      <c r="E39" s="2" t="s">
        <v>84</v>
      </c>
      <c r="F39" s="6">
        <v>25681</v>
      </c>
      <c r="G39" s="7" t="s">
        <v>198</v>
      </c>
      <c r="H39" s="8" t="s">
        <v>202</v>
      </c>
      <c r="I39" s="2" t="s">
        <v>200</v>
      </c>
      <c r="J39" s="9">
        <v>1995</v>
      </c>
      <c r="K39" s="31">
        <v>44249</v>
      </c>
      <c r="L39" s="33">
        <f>DATEDIF(F39,K39,"Y")</f>
        <v>50</v>
      </c>
    </row>
    <row r="40" spans="1:12" s="4" customFormat="1" ht="15.75" customHeight="1">
      <c r="B40" s="32"/>
      <c r="C40" s="12"/>
      <c r="D40" s="12"/>
      <c r="E40" s="12"/>
      <c r="F40" s="8"/>
      <c r="G40" s="7"/>
      <c r="H40" s="8"/>
      <c r="I40" s="12"/>
      <c r="J40" s="9"/>
      <c r="L40" s="34"/>
    </row>
    <row r="41" spans="1:12" s="4" customFormat="1" ht="15.75" customHeight="1">
      <c r="B41" s="5"/>
      <c r="C41" s="2"/>
      <c r="D41" s="2"/>
      <c r="E41" s="2"/>
      <c r="F41" s="6"/>
      <c r="G41" s="7"/>
      <c r="H41" s="8"/>
      <c r="I41" s="3"/>
      <c r="J41" s="9"/>
      <c r="K41" s="31"/>
      <c r="L41" s="12"/>
    </row>
    <row r="42" spans="1:12" s="4" customFormat="1" ht="15.75" customHeight="1">
      <c r="B42" s="5"/>
      <c r="C42" s="2"/>
      <c r="D42" s="2"/>
      <c r="E42" s="2"/>
      <c r="F42" s="8"/>
      <c r="G42" s="7"/>
      <c r="H42" s="8"/>
      <c r="I42" s="2"/>
      <c r="J42" s="9"/>
      <c r="K42" s="31"/>
      <c r="L42" s="12"/>
    </row>
    <row r="43" spans="1:12" s="4" customFormat="1" ht="15.75" customHeight="1">
      <c r="B43" s="18" t="s">
        <v>204</v>
      </c>
      <c r="C43" s="2"/>
      <c r="D43" s="2"/>
      <c r="E43" s="2"/>
      <c r="F43" s="19"/>
      <c r="G43" s="7"/>
      <c r="H43" s="8"/>
      <c r="I43" s="2"/>
      <c r="J43" s="9"/>
      <c r="K43" s="31"/>
      <c r="L43" s="12"/>
    </row>
    <row r="44" spans="1:12" s="4" customFormat="1" ht="15.75" customHeight="1">
      <c r="A44" s="4">
        <v>39</v>
      </c>
      <c r="B44" s="5" t="s">
        <v>205</v>
      </c>
      <c r="C44" s="2" t="s">
        <v>206</v>
      </c>
      <c r="D44" s="2" t="s">
        <v>207</v>
      </c>
      <c r="E44" s="2" t="s">
        <v>38</v>
      </c>
      <c r="F44" s="6">
        <v>30755</v>
      </c>
      <c r="G44" s="7" t="s">
        <v>48</v>
      </c>
      <c r="H44" s="8" t="s">
        <v>208</v>
      </c>
      <c r="I44" s="3" t="s">
        <v>209</v>
      </c>
      <c r="J44" s="9">
        <v>2010</v>
      </c>
      <c r="K44" s="31">
        <v>44249</v>
      </c>
      <c r="L44" s="12">
        <f t="shared" si="1"/>
        <v>36</v>
      </c>
    </row>
    <row r="45" spans="1:12" s="4" customFormat="1" ht="15.75" customHeight="1">
      <c r="A45" s="4">
        <v>40</v>
      </c>
      <c r="B45" s="5" t="s">
        <v>210</v>
      </c>
      <c r="C45" s="2" t="s">
        <v>211</v>
      </c>
      <c r="D45" s="2" t="s">
        <v>212</v>
      </c>
      <c r="E45" s="2" t="s">
        <v>47</v>
      </c>
      <c r="F45" s="6">
        <v>33110</v>
      </c>
      <c r="G45" s="7" t="s">
        <v>48</v>
      </c>
      <c r="H45" s="8" t="s">
        <v>213</v>
      </c>
      <c r="I45" s="3" t="s">
        <v>214</v>
      </c>
      <c r="J45" s="9">
        <v>2012</v>
      </c>
      <c r="K45" s="31">
        <v>44249</v>
      </c>
      <c r="L45" s="12">
        <f t="shared" si="1"/>
        <v>30</v>
      </c>
    </row>
    <row r="46" spans="1:12" s="4" customFormat="1" ht="15.75" customHeight="1">
      <c r="A46" s="4">
        <v>41</v>
      </c>
      <c r="B46" s="5" t="s">
        <v>215</v>
      </c>
      <c r="C46" s="2" t="s">
        <v>216</v>
      </c>
      <c r="D46" s="2" t="s">
        <v>217</v>
      </c>
      <c r="E46" s="2" t="s">
        <v>44</v>
      </c>
      <c r="F46" s="6">
        <v>21028</v>
      </c>
      <c r="G46" s="7" t="s">
        <v>218</v>
      </c>
      <c r="H46" s="8" t="s">
        <v>219</v>
      </c>
      <c r="I46" s="3" t="s">
        <v>220</v>
      </c>
      <c r="J46" s="9">
        <v>1976</v>
      </c>
      <c r="K46" s="31">
        <v>44249</v>
      </c>
      <c r="L46" s="12">
        <f t="shared" si="1"/>
        <v>63</v>
      </c>
    </row>
    <row r="47" spans="1:12" s="4" customFormat="1" ht="15.75" customHeight="1">
      <c r="A47" s="4">
        <v>42</v>
      </c>
      <c r="B47" s="5" t="s">
        <v>221</v>
      </c>
      <c r="C47" s="2" t="s">
        <v>162</v>
      </c>
      <c r="D47" s="2" t="s">
        <v>163</v>
      </c>
      <c r="E47" s="2" t="s">
        <v>164</v>
      </c>
      <c r="F47" s="6">
        <v>23376</v>
      </c>
      <c r="G47" s="7" t="s">
        <v>165</v>
      </c>
      <c r="H47" s="8" t="s">
        <v>222</v>
      </c>
      <c r="I47" s="3" t="s">
        <v>223</v>
      </c>
      <c r="J47" s="9">
        <v>2008</v>
      </c>
      <c r="K47" s="31">
        <v>44249</v>
      </c>
      <c r="L47" s="12">
        <f t="shared" si="1"/>
        <v>57</v>
      </c>
    </row>
    <row r="48" spans="1:12" s="4" customFormat="1" ht="15.75" customHeight="1">
      <c r="B48" s="5"/>
      <c r="C48" s="2"/>
      <c r="D48" s="2"/>
      <c r="E48" s="2"/>
      <c r="F48" s="19"/>
      <c r="G48" s="7"/>
      <c r="H48" s="8"/>
      <c r="I48" s="2"/>
      <c r="J48" s="9"/>
      <c r="K48" s="31"/>
      <c r="L48" s="12"/>
    </row>
    <row r="49" spans="2:12" s="4" customFormat="1" ht="15.75" customHeight="1">
      <c r="B49" s="18" t="s">
        <v>224</v>
      </c>
      <c r="C49" s="2"/>
      <c r="D49" s="2"/>
      <c r="E49" s="2"/>
      <c r="F49" s="8"/>
      <c r="G49" s="7"/>
      <c r="H49" s="8"/>
      <c r="I49" s="2"/>
      <c r="J49" s="9"/>
      <c r="K49" s="31"/>
      <c r="L49" s="12"/>
    </row>
    <row r="50" spans="2:12" s="4" customFormat="1" ht="15.75" customHeight="1">
      <c r="B50" s="5" t="s">
        <v>225</v>
      </c>
      <c r="C50" s="2" t="s">
        <v>162</v>
      </c>
      <c r="D50" s="2" t="s">
        <v>163</v>
      </c>
      <c r="E50" s="2" t="s">
        <v>164</v>
      </c>
      <c r="F50" s="6">
        <v>21517</v>
      </c>
      <c r="G50" s="7" t="s">
        <v>165</v>
      </c>
      <c r="H50" s="8" t="s">
        <v>226</v>
      </c>
      <c r="I50" s="3" t="s">
        <v>227</v>
      </c>
      <c r="J50" s="9">
        <v>2008</v>
      </c>
      <c r="K50" s="31">
        <v>44249</v>
      </c>
      <c r="L50" s="12">
        <f t="shared" si="1"/>
        <v>62</v>
      </c>
    </row>
    <row r="51" spans="2:12" s="4" customFormat="1" ht="15.75" customHeight="1">
      <c r="B51" s="5"/>
      <c r="C51" s="2"/>
      <c r="D51" s="2"/>
      <c r="E51" s="2"/>
      <c r="F51" s="8"/>
      <c r="G51" s="7"/>
      <c r="H51" s="8"/>
      <c r="I51" s="2"/>
      <c r="J51" s="9"/>
      <c r="K51" s="31"/>
      <c r="L51" s="12"/>
    </row>
    <row r="52" spans="2:12" s="4" customFormat="1" ht="15.75" customHeight="1">
      <c r="B52" s="18" t="s">
        <v>228</v>
      </c>
      <c r="C52" s="2"/>
      <c r="D52" s="2"/>
      <c r="E52" s="2"/>
      <c r="F52" s="8"/>
      <c r="G52" s="7"/>
      <c r="H52" s="8"/>
      <c r="I52" s="2"/>
      <c r="J52" s="9"/>
      <c r="K52" s="31"/>
      <c r="L52" s="12"/>
    </row>
    <row r="53" spans="2:12" s="4" customFormat="1" ht="15.75" customHeight="1">
      <c r="B53" s="5" t="s">
        <v>229</v>
      </c>
      <c r="C53" s="2" t="s">
        <v>230</v>
      </c>
      <c r="D53" s="2" t="s">
        <v>231</v>
      </c>
      <c r="E53" s="2" t="s">
        <v>44</v>
      </c>
      <c r="F53" s="6">
        <v>14735</v>
      </c>
      <c r="G53" s="7" t="s">
        <v>232</v>
      </c>
      <c r="H53" s="8" t="s">
        <v>233</v>
      </c>
      <c r="I53" s="3" t="s">
        <v>234</v>
      </c>
      <c r="J53" s="9">
        <v>1984</v>
      </c>
      <c r="K53" s="31">
        <v>44249</v>
      </c>
      <c r="L53" s="12">
        <f t="shared" si="1"/>
        <v>80</v>
      </c>
    </row>
    <row r="54" spans="2:12" s="4" customFormat="1" ht="15.75" customHeight="1">
      <c r="B54" s="28" t="s">
        <v>265</v>
      </c>
      <c r="C54" s="2" t="s">
        <v>235</v>
      </c>
      <c r="D54" s="2" t="s">
        <v>203</v>
      </c>
      <c r="E54" s="2" t="s">
        <v>44</v>
      </c>
      <c r="F54" s="6">
        <v>22195</v>
      </c>
      <c r="G54" s="7" t="s">
        <v>236</v>
      </c>
      <c r="H54" s="8" t="s">
        <v>237</v>
      </c>
      <c r="I54" s="3" t="s">
        <v>238</v>
      </c>
      <c r="J54" s="9">
        <v>1975</v>
      </c>
      <c r="K54" s="31">
        <v>44249</v>
      </c>
      <c r="L54" s="12">
        <f t="shared" si="1"/>
        <v>60</v>
      </c>
    </row>
    <row r="55" spans="2:12" s="4" customFormat="1" ht="15.75" customHeight="1">
      <c r="B55" s="5" t="s">
        <v>175</v>
      </c>
      <c r="C55" s="17" t="s">
        <v>176</v>
      </c>
      <c r="D55" s="2" t="s">
        <v>177</v>
      </c>
      <c r="E55" s="2" t="s">
        <v>123</v>
      </c>
      <c r="F55" s="6">
        <v>33957</v>
      </c>
      <c r="G55" s="7" t="s">
        <v>48</v>
      </c>
      <c r="H55" s="8" t="s">
        <v>178</v>
      </c>
      <c r="I55" s="3" t="s">
        <v>179</v>
      </c>
      <c r="J55" s="9">
        <v>2016</v>
      </c>
      <c r="K55" s="31">
        <v>44249</v>
      </c>
      <c r="L55" s="12">
        <f t="shared" si="1"/>
        <v>28</v>
      </c>
    </row>
    <row r="56" spans="2:12" s="4" customFormat="1" ht="15.75" customHeight="1">
      <c r="B56" s="5"/>
      <c r="C56" s="2"/>
      <c r="D56" s="2"/>
      <c r="E56" s="2"/>
      <c r="F56" s="8"/>
      <c r="G56" s="7"/>
      <c r="H56" s="8"/>
      <c r="I56" s="2"/>
      <c r="J56" s="9"/>
      <c r="K56" s="12"/>
      <c r="L56" s="12"/>
    </row>
    <row r="57" spans="2:12" s="4" customFormat="1" ht="15.75" customHeight="1">
      <c r="B57" s="18" t="s">
        <v>239</v>
      </c>
      <c r="C57" s="2"/>
      <c r="D57" s="2"/>
      <c r="E57" s="2"/>
      <c r="F57" s="8"/>
      <c r="G57" s="7"/>
      <c r="H57" s="8"/>
      <c r="I57" s="2"/>
      <c r="J57" s="9"/>
      <c r="K57" s="12"/>
      <c r="L57" s="12"/>
    </row>
    <row r="58" spans="2:12" s="4" customFormat="1" ht="15.75" customHeight="1">
      <c r="B58" s="5" t="s">
        <v>240</v>
      </c>
      <c r="C58" s="12" t="s">
        <v>241</v>
      </c>
      <c r="D58" s="2" t="s">
        <v>242</v>
      </c>
      <c r="E58" s="2" t="s">
        <v>44</v>
      </c>
      <c r="F58" s="8" t="s">
        <v>243</v>
      </c>
      <c r="G58" s="7" t="s">
        <v>244</v>
      </c>
      <c r="H58" s="8" t="s">
        <v>48</v>
      </c>
      <c r="I58" s="3" t="s">
        <v>245</v>
      </c>
      <c r="J58" s="9"/>
      <c r="K58" s="12"/>
      <c r="L58" s="12"/>
    </row>
    <row r="59" spans="2:12" s="4" customFormat="1" ht="15.75" customHeight="1">
      <c r="B59" s="20"/>
      <c r="C59" s="21"/>
      <c r="D59" s="21"/>
      <c r="E59" s="21"/>
      <c r="F59" s="22" t="s">
        <v>246</v>
      </c>
      <c r="G59" s="21"/>
      <c r="H59" s="22"/>
      <c r="I59" s="2"/>
      <c r="J59" s="23"/>
      <c r="K59" s="12"/>
      <c r="L59" s="12"/>
    </row>
    <row r="60" spans="2:12" ht="15.75" customHeight="1">
      <c r="F60" s="1"/>
      <c r="H60" s="1"/>
      <c r="J60" s="1"/>
    </row>
    <row r="61" spans="2:12" ht="15.75" customHeight="1"/>
    <row r="62" spans="2:12" ht="15.75" customHeight="1"/>
    <row r="63" spans="2:12" ht="15.75" customHeight="1"/>
    <row r="64" spans="2:1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printOptions gridLines="1"/>
  <pageMargins left="0.25" right="0.25" top="0.75" bottom="0.75" header="0.3" footer="0.3"/>
  <pageSetup paperSize="9" scale="84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1:A10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1:A10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Double-Check</dc:creator>
  <cp:lastModifiedBy>Double Check Translations</cp:lastModifiedBy>
  <cp:lastPrinted>2019-11-07T13:49:27Z</cp:lastPrinted>
  <dcterms:created xsi:type="dcterms:W3CDTF">2018-12-04T16:15:49Z</dcterms:created>
  <dcterms:modified xsi:type="dcterms:W3CDTF">2021-06-16T13:00:21Z</dcterms:modified>
</cp:coreProperties>
</file>